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nkfvranesevic_socskrb_hr/Documents/Radna površina/ŠESTOMJESEČNI IZVJEŠTAJ 06-2026/"/>
    </mc:Choice>
  </mc:AlternateContent>
  <xr:revisionPtr revIDLastSave="0" documentId="8_{60468B08-5573-44FB-80B5-82FF57898308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E122" i="80" s="1"/>
  <c r="E44" i="80" s="1"/>
  <c r="D149" i="80"/>
  <c r="D122" i="80" s="1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E45" i="80"/>
  <c r="E40" i="80"/>
  <c r="D40" i="80"/>
  <c r="E39" i="80"/>
  <c r="D39" i="80"/>
  <c r="E35" i="80"/>
  <c r="E6" i="80" s="1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D244" i="77" s="1"/>
  <c r="E287" i="77"/>
  <c r="E244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D44" i="75" s="1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E187" i="72" s="1"/>
  <c r="D206" i="72"/>
  <c r="D200" i="72" s="1"/>
  <c r="D187" i="72" s="1"/>
  <c r="E201" i="72"/>
  <c r="D201" i="72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E44" i="70" s="1"/>
  <c r="D45" i="70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E44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G395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G385" i="68"/>
  <c r="F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G374" i="68"/>
  <c r="F374" i="68"/>
  <c r="G373" i="68"/>
  <c r="F373" i="68"/>
  <c r="E373" i="68"/>
  <c r="D373" i="68"/>
  <c r="G372" i="68"/>
  <c r="F372" i="68"/>
  <c r="G371" i="68"/>
  <c r="F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G357" i="68"/>
  <c r="F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2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G347" i="68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8" i="68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G325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G320" i="68"/>
  <c r="F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G311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G306" i="68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9" i="68"/>
  <c r="F299" i="68"/>
  <c r="G298" i="68"/>
  <c r="F298" i="68"/>
  <c r="E298" i="68"/>
  <c r="D298" i="68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G293" i="68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D289" i="68"/>
  <c r="G288" i="68"/>
  <c r="F288" i="68"/>
  <c r="G287" i="68"/>
  <c r="F287" i="68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G284" i="68"/>
  <c r="F284" i="68"/>
  <c r="G283" i="68"/>
  <c r="F283" i="68"/>
  <c r="E283" i="68"/>
  <c r="I283" i="68" s="1"/>
  <c r="D283" i="68"/>
  <c r="H283" i="68" s="1"/>
  <c r="J283" i="68" s="1"/>
  <c r="G282" i="68"/>
  <c r="F282" i="68"/>
  <c r="E282" i="68"/>
  <c r="D282" i="68"/>
  <c r="G281" i="68"/>
  <c r="F281" i="68"/>
  <c r="G280" i="68"/>
  <c r="F280" i="68"/>
  <c r="E280" i="68"/>
  <c r="D280" i="68"/>
  <c r="G279" i="68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G275" i="68"/>
  <c r="F275" i="68"/>
  <c r="G274" i="68"/>
  <c r="F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G266" i="68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D262" i="68"/>
  <c r="G261" i="68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D250" i="68"/>
  <c r="G249" i="68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G246" i="68"/>
  <c r="F246" i="68"/>
  <c r="G245" i="68"/>
  <c r="G244" i="68" s="1"/>
  <c r="F245" i="68"/>
  <c r="F244" i="68" s="1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G238" i="68"/>
  <c r="G237" i="68" s="1"/>
  <c r="F238" i="68"/>
  <c r="E238" i="68"/>
  <c r="D238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G234" i="68"/>
  <c r="F234" i="68"/>
  <c r="E234" i="68"/>
  <c r="G233" i="68"/>
  <c r="F233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D229" i="68"/>
  <c r="H229" i="68" s="1"/>
  <c r="G228" i="68"/>
  <c r="F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G200" i="68" s="1"/>
  <c r="G187" i="68" s="1"/>
  <c r="F220" i="68"/>
  <c r="F200" i="68" s="1"/>
  <c r="F187" i="68" s="1"/>
  <c r="E220" i="68"/>
  <c r="D220" i="68"/>
  <c r="D200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H202" i="68" s="1"/>
  <c r="G201" i="68"/>
  <c r="F201" i="68"/>
  <c r="E201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H190" i="68" s="1"/>
  <c r="G189" i="68"/>
  <c r="F189" i="68"/>
  <c r="E189" i="68"/>
  <c r="D189" i="68"/>
  <c r="G188" i="68"/>
  <c r="F188" i="68"/>
  <c r="E188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G181" i="68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5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D171" i="68"/>
  <c r="G170" i="68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6" i="68"/>
  <c r="F166" i="68"/>
  <c r="G165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D162" i="68"/>
  <c r="G161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G155" i="68"/>
  <c r="F155" i="68"/>
  <c r="G154" i="68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G149" i="68"/>
  <c r="G122" i="68" s="1"/>
  <c r="F149" i="68"/>
  <c r="F122" i="68" s="1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H124" i="68" s="1"/>
  <c r="G123" i="68"/>
  <c r="F123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G100" i="68"/>
  <c r="F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G95" i="68"/>
  <c r="F95" i="68"/>
  <c r="G94" i="68"/>
  <c r="F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D82" i="68"/>
  <c r="G81" i="68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G70" i="68" s="1"/>
  <c r="G56" i="68" s="1"/>
  <c r="F78" i="68"/>
  <c r="F70" i="68" s="1"/>
  <c r="F56" i="68" s="1"/>
  <c r="F44" i="68" s="1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G58" i="68"/>
  <c r="F58" i="68"/>
  <c r="E58" i="68"/>
  <c r="I58" i="68" s="1"/>
  <c r="I57" i="68" s="1"/>
  <c r="D58" i="68"/>
  <c r="H58" i="68" s="1"/>
  <c r="G57" i="68"/>
  <c r="F57" i="68"/>
  <c r="E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G53" i="68"/>
  <c r="F53" i="68"/>
  <c r="E53" i="68"/>
  <c r="I53" i="68" s="1"/>
  <c r="I52" i="68" s="1"/>
  <c r="D53" i="68"/>
  <c r="H53" i="68" s="1"/>
  <c r="G52" i="68"/>
  <c r="F52" i="68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G46" i="68"/>
  <c r="F46" i="68"/>
  <c r="E46" i="68"/>
  <c r="G45" i="68"/>
  <c r="F45" i="68"/>
  <c r="E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D36" i="68"/>
  <c r="G35" i="68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D31" i="68"/>
  <c r="G30" i="68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G20" i="68"/>
  <c r="F20" i="68"/>
  <c r="G19" i="68"/>
  <c r="F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D15" i="68"/>
  <c r="G14" i="68"/>
  <c r="F14" i="68"/>
  <c r="G13" i="68"/>
  <c r="F13" i="68"/>
  <c r="E13" i="68"/>
  <c r="I13" i="68" s="1"/>
  <c r="D13" i="68"/>
  <c r="H13" i="68" s="1"/>
  <c r="J13" i="68" s="1"/>
  <c r="G12" i="68"/>
  <c r="F12" i="68"/>
  <c r="E12" i="68"/>
  <c r="D12" i="68"/>
  <c r="G11" i="68"/>
  <c r="F11" i="68"/>
  <c r="G10" i="68"/>
  <c r="F10" i="68"/>
  <c r="E10" i="68"/>
  <c r="I10" i="68" s="1"/>
  <c r="D10" i="68"/>
  <c r="H10" i="68" s="1"/>
  <c r="J10" i="68" s="1"/>
  <c r="G9" i="68"/>
  <c r="F9" i="68"/>
  <c r="E9" i="68"/>
  <c r="D9" i="68"/>
  <c r="G8" i="68"/>
  <c r="F8" i="68"/>
  <c r="G7" i="68"/>
  <c r="F7" i="68"/>
  <c r="G6" i="68"/>
  <c r="F6" i="68"/>
  <c r="H59" i="68" l="1"/>
  <c r="J59" i="68" s="1"/>
  <c r="D57" i="68"/>
  <c r="D45" i="80"/>
  <c r="H54" i="68"/>
  <c r="J54" i="68" s="1"/>
  <c r="D52" i="68"/>
  <c r="D44" i="80"/>
  <c r="H47" i="68"/>
  <c r="D46" i="68"/>
  <c r="H36" i="68"/>
  <c r="D35" i="68"/>
  <c r="I36" i="68"/>
  <c r="I35" i="68" s="1"/>
  <c r="E35" i="68"/>
  <c r="E415" i="68"/>
  <c r="I416" i="68"/>
  <c r="I415" i="68" s="1"/>
  <c r="H416" i="68"/>
  <c r="D415" i="68"/>
  <c r="J411" i="68"/>
  <c r="H410" i="68"/>
  <c r="J410" i="68" s="1"/>
  <c r="J406" i="68"/>
  <c r="H405" i="68"/>
  <c r="J405" i="68" s="1"/>
  <c r="E395" i="68"/>
  <c r="I396" i="68"/>
  <c r="I395" i="68" s="1"/>
  <c r="D395" i="68"/>
  <c r="H396" i="68"/>
  <c r="E385" i="68"/>
  <c r="I386" i="68"/>
  <c r="I385" i="68" s="1"/>
  <c r="D385" i="68"/>
  <c r="H386" i="68"/>
  <c r="E374" i="68"/>
  <c r="I375" i="68"/>
  <c r="I374" i="68" s="1"/>
  <c r="H375" i="68"/>
  <c r="D374" i="68"/>
  <c r="I373" i="68"/>
  <c r="I372" i="68" s="1"/>
  <c r="E372" i="68"/>
  <c r="E371" i="68" s="1"/>
  <c r="I371" i="68" s="1"/>
  <c r="D372" i="68"/>
  <c r="D371" i="68" s="1"/>
  <c r="H371" i="68" s="1"/>
  <c r="J371" i="68" s="1"/>
  <c r="H373" i="68"/>
  <c r="I368" i="68"/>
  <c r="I367" i="68" s="1"/>
  <c r="E367" i="68"/>
  <c r="H368" i="68"/>
  <c r="D367" i="68"/>
  <c r="E357" i="68"/>
  <c r="I358" i="68"/>
  <c r="I357" i="68" s="1"/>
  <c r="D357" i="68"/>
  <c r="H358" i="68"/>
  <c r="I353" i="68"/>
  <c r="I352" i="68" s="1"/>
  <c r="E352" i="68"/>
  <c r="D352" i="68"/>
  <c r="H353" i="68"/>
  <c r="E347" i="68"/>
  <c r="I348" i="68"/>
  <c r="I347" i="68" s="1"/>
  <c r="H348" i="68"/>
  <c r="D347" i="68"/>
  <c r="E338" i="68"/>
  <c r="I339" i="68"/>
  <c r="I338" i="68" s="1"/>
  <c r="H339" i="68"/>
  <c r="D338" i="68"/>
  <c r="E325" i="68"/>
  <c r="I326" i="68"/>
  <c r="I325" i="68" s="1"/>
  <c r="H326" i="68"/>
  <c r="D325" i="68"/>
  <c r="I321" i="68"/>
  <c r="I320" i="68" s="1"/>
  <c r="E320" i="68"/>
  <c r="D320" i="68"/>
  <c r="H321" i="68"/>
  <c r="I312" i="68"/>
  <c r="I311" i="68" s="1"/>
  <c r="E311" i="68"/>
  <c r="D311" i="68"/>
  <c r="H312" i="68"/>
  <c r="I307" i="68"/>
  <c r="I306" i="68" s="1"/>
  <c r="E306" i="68"/>
  <c r="H307" i="68"/>
  <c r="D306" i="68"/>
  <c r="I300" i="68"/>
  <c r="I299" i="68" s="1"/>
  <c r="E299" i="68"/>
  <c r="D299" i="68"/>
  <c r="H300" i="68"/>
  <c r="E297" i="68"/>
  <c r="I298" i="68"/>
  <c r="I297" i="68" s="1"/>
  <c r="H298" i="68"/>
  <c r="D297" i="68"/>
  <c r="E293" i="68"/>
  <c r="I294" i="68"/>
  <c r="I293" i="68" s="1"/>
  <c r="H294" i="68"/>
  <c r="D293" i="68"/>
  <c r="E288" i="68"/>
  <c r="E287" i="68" s="1"/>
  <c r="I289" i="68"/>
  <c r="I288" i="68" s="1"/>
  <c r="I287" i="68" s="1"/>
  <c r="H289" i="68"/>
  <c r="D288" i="68"/>
  <c r="D287" i="68" s="1"/>
  <c r="I285" i="68"/>
  <c r="I284" i="68" s="1"/>
  <c r="E284" i="68"/>
  <c r="H285" i="68"/>
  <c r="D284" i="68"/>
  <c r="I282" i="68"/>
  <c r="I281" i="68" s="1"/>
  <c r="E281" i="68"/>
  <c r="H282" i="68"/>
  <c r="D281" i="68"/>
  <c r="I280" i="68"/>
  <c r="I279" i="68" s="1"/>
  <c r="E279" i="68"/>
  <c r="H280" i="68"/>
  <c r="D279" i="68"/>
  <c r="E275" i="68"/>
  <c r="E274" i="68" s="1"/>
  <c r="I276" i="68"/>
  <c r="I275" i="68" s="1"/>
  <c r="I274" i="68" s="1"/>
  <c r="H276" i="68"/>
  <c r="D275" i="68"/>
  <c r="D274" i="68" s="1"/>
  <c r="E266" i="68"/>
  <c r="I267" i="68"/>
  <c r="I266" i="68" s="1"/>
  <c r="D266" i="68"/>
  <c r="H267" i="68"/>
  <c r="E261" i="68"/>
  <c r="I262" i="68"/>
  <c r="I261" i="68" s="1"/>
  <c r="D261" i="68"/>
  <c r="H262" i="68"/>
  <c r="I255" i="68"/>
  <c r="I254" i="68" s="1"/>
  <c r="E254" i="68"/>
  <c r="H255" i="68"/>
  <c r="D254" i="68"/>
  <c r="E249" i="68"/>
  <c r="I250" i="68"/>
  <c r="I249" i="68" s="1"/>
  <c r="H250" i="68"/>
  <c r="D249" i="68"/>
  <c r="I247" i="68"/>
  <c r="I246" i="68" s="1"/>
  <c r="I245" i="68" s="1"/>
  <c r="I244" i="68" s="1"/>
  <c r="E246" i="68"/>
  <c r="E245" i="68" s="1"/>
  <c r="E244" i="68" s="1"/>
  <c r="H247" i="68"/>
  <c r="D246" i="68"/>
  <c r="I240" i="68"/>
  <c r="I239" i="68" s="1"/>
  <c r="E239" i="68"/>
  <c r="D239" i="68"/>
  <c r="H240" i="68"/>
  <c r="E237" i="68"/>
  <c r="I238" i="68"/>
  <c r="I237" i="68" s="1"/>
  <c r="H238" i="68"/>
  <c r="D237" i="68"/>
  <c r="H235" i="68"/>
  <c r="D234" i="68"/>
  <c r="D233" i="68" s="1"/>
  <c r="D187" i="68" s="1"/>
  <c r="E228" i="68"/>
  <c r="E200" i="68" s="1"/>
  <c r="E187" i="68" s="1"/>
  <c r="I229" i="68"/>
  <c r="I228" i="68" s="1"/>
  <c r="I200" i="68" s="1"/>
  <c r="I187" i="68" s="1"/>
  <c r="H228" i="68"/>
  <c r="J228" i="68" s="1"/>
  <c r="J229" i="68"/>
  <c r="J226" i="68"/>
  <c r="H225" i="68"/>
  <c r="J225" i="68" s="1"/>
  <c r="H220" i="68"/>
  <c r="J220" i="68" s="1"/>
  <c r="J221" i="68"/>
  <c r="J216" i="68"/>
  <c r="H215" i="68"/>
  <c r="J215" i="68" s="1"/>
  <c r="J207" i="68"/>
  <c r="H206" i="68"/>
  <c r="J206" i="68" s="1"/>
  <c r="J202" i="68"/>
  <c r="H201" i="68"/>
  <c r="J194" i="68"/>
  <c r="H193" i="68"/>
  <c r="J193" i="68" s="1"/>
  <c r="J190" i="68"/>
  <c r="H189" i="68"/>
  <c r="E181" i="68"/>
  <c r="I182" i="68"/>
  <c r="I181" i="68" s="1"/>
  <c r="H182" i="68"/>
  <c r="D181" i="68"/>
  <c r="I176" i="68"/>
  <c r="I175" i="68" s="1"/>
  <c r="E175" i="68"/>
  <c r="D175" i="68"/>
  <c r="H176" i="68"/>
  <c r="E170" i="68"/>
  <c r="I171" i="68"/>
  <c r="I170" i="68" s="1"/>
  <c r="H171" i="68"/>
  <c r="D170" i="68"/>
  <c r="E166" i="68"/>
  <c r="E165" i="68" s="1"/>
  <c r="I167" i="68"/>
  <c r="I166" i="68" s="1"/>
  <c r="I165" i="68" s="1"/>
  <c r="D166" i="68"/>
  <c r="D165" i="68" s="1"/>
  <c r="H167" i="68"/>
  <c r="I162" i="68"/>
  <c r="I161" i="68" s="1"/>
  <c r="E161" i="68"/>
  <c r="H162" i="68"/>
  <c r="D161" i="68"/>
  <c r="I156" i="68"/>
  <c r="I155" i="68" s="1"/>
  <c r="I154" i="68" s="1"/>
  <c r="E155" i="68"/>
  <c r="E154" i="68" s="1"/>
  <c r="H156" i="68"/>
  <c r="D155" i="68"/>
  <c r="D154" i="68" s="1"/>
  <c r="I150" i="68"/>
  <c r="I149" i="68" s="1"/>
  <c r="I122" i="68" s="1"/>
  <c r="E149" i="68"/>
  <c r="E122" i="68" s="1"/>
  <c r="H150" i="68"/>
  <c r="D149" i="68"/>
  <c r="D122" i="68" s="1"/>
  <c r="J147" i="68"/>
  <c r="H146" i="68"/>
  <c r="J146" i="68" s="1"/>
  <c r="J143" i="68"/>
  <c r="H142" i="68"/>
  <c r="J142" i="68" s="1"/>
  <c r="J139" i="68"/>
  <c r="H138" i="68"/>
  <c r="J138" i="68" s="1"/>
  <c r="J135" i="68"/>
  <c r="H134" i="68"/>
  <c r="J134" i="68" s="1"/>
  <c r="J130" i="68"/>
  <c r="H129" i="68"/>
  <c r="J129" i="68" s="1"/>
  <c r="J127" i="68"/>
  <c r="H126" i="68"/>
  <c r="J126" i="68" s="1"/>
  <c r="J124" i="68"/>
  <c r="H123" i="68"/>
  <c r="J118" i="68"/>
  <c r="H117" i="68"/>
  <c r="J117" i="68" s="1"/>
  <c r="J115" i="68"/>
  <c r="H114" i="68"/>
  <c r="J109" i="68"/>
  <c r="H108" i="68"/>
  <c r="J108" i="68" s="1"/>
  <c r="I101" i="68"/>
  <c r="I100" i="68" s="1"/>
  <c r="E100" i="68"/>
  <c r="D100" i="68"/>
  <c r="H101" i="68"/>
  <c r="E95" i="68"/>
  <c r="E94" i="68" s="1"/>
  <c r="I96" i="68"/>
  <c r="I95" i="68" s="1"/>
  <c r="D95" i="68"/>
  <c r="D94" i="68" s="1"/>
  <c r="H96" i="68"/>
  <c r="I87" i="68"/>
  <c r="I86" i="68" s="1"/>
  <c r="E86" i="68"/>
  <c r="H87" i="68"/>
  <c r="D86" i="68"/>
  <c r="I82" i="68"/>
  <c r="I81" i="68" s="1"/>
  <c r="E81" i="68"/>
  <c r="H82" i="68"/>
  <c r="D81" i="68"/>
  <c r="E70" i="68"/>
  <c r="E56" i="68" s="1"/>
  <c r="E44" i="68" s="1"/>
  <c r="I78" i="68"/>
  <c r="I70" i="68" s="1"/>
  <c r="I56" i="68" s="1"/>
  <c r="D70" i="68"/>
  <c r="D56" i="68" s="1"/>
  <c r="H78" i="68"/>
  <c r="J78" i="68" s="1"/>
  <c r="J71" i="68"/>
  <c r="H70" i="68"/>
  <c r="J70" i="68" s="1"/>
  <c r="J63" i="68"/>
  <c r="H62" i="68"/>
  <c r="J62" i="68" s="1"/>
  <c r="J58" i="68"/>
  <c r="H57" i="68"/>
  <c r="J53" i="68"/>
  <c r="H52" i="68"/>
  <c r="J52" i="68" s="1"/>
  <c r="J47" i="68"/>
  <c r="H46" i="68"/>
  <c r="J41" i="68"/>
  <c r="H40" i="68"/>
  <c r="J40" i="68" s="1"/>
  <c r="J36" i="68"/>
  <c r="H35" i="68"/>
  <c r="J35" i="68" s="1"/>
  <c r="E30" i="68"/>
  <c r="I31" i="68"/>
  <c r="I30" i="68" s="1"/>
  <c r="H31" i="68"/>
  <c r="D30" i="68"/>
  <c r="I26" i="68"/>
  <c r="I25" i="68" s="1"/>
  <c r="E25" i="68"/>
  <c r="D25" i="68"/>
  <c r="H26" i="68"/>
  <c r="I21" i="68"/>
  <c r="I20" i="68" s="1"/>
  <c r="I19" i="68" s="1"/>
  <c r="E20" i="68"/>
  <c r="E19" i="68" s="1"/>
  <c r="H21" i="68"/>
  <c r="D20" i="68"/>
  <c r="D19" i="68" s="1"/>
  <c r="E14" i="68"/>
  <c r="I15" i="68"/>
  <c r="I14" i="68" s="1"/>
  <c r="H15" i="68"/>
  <c r="D14" i="68"/>
  <c r="E11" i="68"/>
  <c r="I12" i="68"/>
  <c r="I11" i="68" s="1"/>
  <c r="D11" i="68"/>
  <c r="H12" i="68"/>
  <c r="E8" i="68"/>
  <c r="E7" i="68" s="1"/>
  <c r="I9" i="68"/>
  <c r="I8" i="68" s="1"/>
  <c r="I7" i="68" s="1"/>
  <c r="I6" i="68" s="1"/>
  <c r="D8" i="68"/>
  <c r="D7" i="68" s="1"/>
  <c r="H9" i="68"/>
  <c r="G44" i="68"/>
  <c r="D45" i="68" l="1"/>
  <c r="D44" i="68"/>
  <c r="D6" i="68"/>
  <c r="E6" i="68"/>
  <c r="J416" i="68"/>
  <c r="H415" i="68"/>
  <c r="J415" i="68" s="1"/>
  <c r="J396" i="68"/>
  <c r="H395" i="68"/>
  <c r="J395" i="68" s="1"/>
  <c r="J386" i="68"/>
  <c r="H385" i="68"/>
  <c r="J385" i="68" s="1"/>
  <c r="H374" i="68"/>
  <c r="J374" i="68" s="1"/>
  <c r="J375" i="68"/>
  <c r="H372" i="68"/>
  <c r="J372" i="68" s="1"/>
  <c r="J373" i="68"/>
  <c r="J368" i="68"/>
  <c r="H367" i="68"/>
  <c r="J367" i="68" s="1"/>
  <c r="J358" i="68"/>
  <c r="H357" i="68"/>
  <c r="J357" i="68" s="1"/>
  <c r="H352" i="68"/>
  <c r="J352" i="68" s="1"/>
  <c r="J353" i="68"/>
  <c r="J348" i="68"/>
  <c r="H347" i="68"/>
  <c r="J347" i="68" s="1"/>
  <c r="H338" i="68"/>
  <c r="J338" i="68" s="1"/>
  <c r="J339" i="68"/>
  <c r="J326" i="68"/>
  <c r="H325" i="68"/>
  <c r="J325" i="68" s="1"/>
  <c r="H320" i="68"/>
  <c r="J320" i="68" s="1"/>
  <c r="J321" i="68"/>
  <c r="J312" i="68"/>
  <c r="H311" i="68"/>
  <c r="J311" i="68" s="1"/>
  <c r="H306" i="68"/>
  <c r="J306" i="68" s="1"/>
  <c r="J307" i="68"/>
  <c r="H299" i="68"/>
  <c r="J299" i="68" s="1"/>
  <c r="J300" i="68"/>
  <c r="J298" i="68"/>
  <c r="H297" i="68"/>
  <c r="J297" i="68" s="1"/>
  <c r="J294" i="68"/>
  <c r="H293" i="68"/>
  <c r="J293" i="68" s="1"/>
  <c r="H288" i="68"/>
  <c r="J289" i="68"/>
  <c r="J285" i="68"/>
  <c r="H284" i="68"/>
  <c r="J284" i="68" s="1"/>
  <c r="H281" i="68"/>
  <c r="J281" i="68" s="1"/>
  <c r="J282" i="68"/>
  <c r="J280" i="68"/>
  <c r="H279" i="68"/>
  <c r="J279" i="68" s="1"/>
  <c r="J276" i="68"/>
  <c r="H275" i="68"/>
  <c r="J267" i="68"/>
  <c r="H266" i="68"/>
  <c r="J266" i="68" s="1"/>
  <c r="J262" i="68"/>
  <c r="H261" i="68"/>
  <c r="J261" i="68" s="1"/>
  <c r="H254" i="68"/>
  <c r="J254" i="68" s="1"/>
  <c r="J255" i="68"/>
  <c r="J250" i="68"/>
  <c r="H249" i="68"/>
  <c r="J249" i="68" s="1"/>
  <c r="J247" i="68"/>
  <c r="H246" i="68"/>
  <c r="H239" i="68"/>
  <c r="J239" i="68" s="1"/>
  <c r="J240" i="68"/>
  <c r="J238" i="68"/>
  <c r="H237" i="68"/>
  <c r="J237" i="68" s="1"/>
  <c r="J235" i="68"/>
  <c r="H234" i="68"/>
  <c r="J201" i="68"/>
  <c r="H200" i="68"/>
  <c r="J200" i="68" s="1"/>
  <c r="J189" i="68"/>
  <c r="H188" i="68"/>
  <c r="J182" i="68"/>
  <c r="H181" i="68"/>
  <c r="J181" i="68" s="1"/>
  <c r="J176" i="68"/>
  <c r="H175" i="68"/>
  <c r="J175" i="68" s="1"/>
  <c r="H170" i="68"/>
  <c r="J170" i="68" s="1"/>
  <c r="J171" i="68"/>
  <c r="J167" i="68"/>
  <c r="H166" i="68"/>
  <c r="J162" i="68"/>
  <c r="H161" i="68"/>
  <c r="J161" i="68" s="1"/>
  <c r="H155" i="68"/>
  <c r="J156" i="68"/>
  <c r="H149" i="68"/>
  <c r="J149" i="68" s="1"/>
  <c r="J150" i="68"/>
  <c r="J123" i="68"/>
  <c r="H122" i="68"/>
  <c r="J122" i="68" s="1"/>
  <c r="J114" i="68"/>
  <c r="H113" i="68"/>
  <c r="J113" i="68" s="1"/>
  <c r="J101" i="68"/>
  <c r="H100" i="68"/>
  <c r="J100" i="68" s="1"/>
  <c r="J96" i="68"/>
  <c r="H95" i="68"/>
  <c r="J87" i="68"/>
  <c r="H86" i="68"/>
  <c r="J86" i="68" s="1"/>
  <c r="H81" i="68"/>
  <c r="J81" i="68" s="1"/>
  <c r="J82" i="68"/>
  <c r="J57" i="68"/>
  <c r="H56" i="68"/>
  <c r="J56" i="68" s="1"/>
  <c r="J46" i="68"/>
  <c r="H45" i="68"/>
  <c r="J31" i="68"/>
  <c r="H30" i="68"/>
  <c r="J30" i="68" s="1"/>
  <c r="J26" i="68"/>
  <c r="H25" i="68"/>
  <c r="J25" i="68" s="1"/>
  <c r="J21" i="68"/>
  <c r="H20" i="68"/>
  <c r="J15" i="68"/>
  <c r="H14" i="68"/>
  <c r="J14" i="68" s="1"/>
  <c r="J12" i="68"/>
  <c r="H11" i="68"/>
  <c r="J11" i="68" s="1"/>
  <c r="J9" i="68"/>
  <c r="H8" i="68"/>
  <c r="D245" i="68"/>
  <c r="D244" i="68" s="1"/>
  <c r="I94" i="68"/>
  <c r="I44" i="68" s="1"/>
  <c r="J288" i="68" l="1"/>
  <c r="H287" i="68"/>
  <c r="J287" i="68" s="1"/>
  <c r="H274" i="68"/>
  <c r="J274" i="68" s="1"/>
  <c r="J275" i="68"/>
  <c r="H245" i="68"/>
  <c r="J246" i="68"/>
  <c r="H233" i="68"/>
  <c r="J233" i="68" s="1"/>
  <c r="J234" i="68"/>
  <c r="J188" i="68"/>
  <c r="H187" i="68"/>
  <c r="J187" i="68" s="1"/>
  <c r="J166" i="68"/>
  <c r="H165" i="68"/>
  <c r="J165" i="68" s="1"/>
  <c r="H154" i="68"/>
  <c r="J154" i="68" s="1"/>
  <c r="J155" i="68"/>
  <c r="H94" i="68"/>
  <c r="J94" i="68" s="1"/>
  <c r="J95" i="68"/>
  <c r="J45" i="68"/>
  <c r="H44" i="68"/>
  <c r="J44" i="68" s="1"/>
  <c r="H19" i="68"/>
  <c r="J19" i="68" s="1"/>
  <c r="J20" i="68"/>
  <c r="J8" i="68"/>
  <c r="H7" i="68"/>
  <c r="J245" i="68" l="1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<sst xmlns="http://schemas.openxmlformats.org/spreadsheetml/2006/main" count="15428" uniqueCount="816">
  <si>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</si>
  <si>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Centar za pružanje usluga u zajednici Ivana Brlić Mažuranić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</si>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</sst>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6" zoomScaleNormal="100" workbookViewId="0">
      <selection activeCell="D60" sqref="D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6109.96</v>
      </c>
      <c r="E6" s="2">
        <f>+E7+E14+E19+E30+E35</f>
        <v>2373.0500000000002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6109.96</v>
      </c>
      <c r="E35" s="3">
        <f>SUM(E36:E38)</f>
        <v>2373.0500000000002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6109.96</v>
      </c>
      <c r="E36" s="5">
        <v>2373.0500000000002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8173.72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7785.67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6682.98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6575.62</v>
      </c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107.36</v>
      </c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1102.69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1102.69</v>
      </c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388.05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388.05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388.05</v>
      </c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6109.96</v>
      </c>
      <c r="E6" s="2">
        <f t="shared" ref="E6:I6" si="0">+E7+E14+E19+E30+E35</f>
        <v>2373.0500000000002</v>
      </c>
      <c r="F6" s="2">
        <f t="shared" si="0"/>
        <v>0</v>
      </c>
      <c r="G6" s="2">
        <f>+G7+G14+G19+G30+G35</f>
        <v>0</v>
      </c>
      <c r="H6" s="2">
        <f t="shared" si="0"/>
        <v>6109.96</v>
      </c>
      <c r="I6" s="2">
        <f t="shared" si="0"/>
        <v>2373.0500000000002</v>
      </c>
      <c r="J6" s="50">
        <f>IF(H6&lt;&gt;0,IF(I6/H6&gt;=100,"&gt;&gt;100",I6/H6*100),"-")</f>
        <v>38.839043136125277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6109.96</v>
      </c>
      <c r="E35" s="3">
        <f t="shared" ref="E35:I35" si="15">SUM(E36:E38)</f>
        <v>2373.0500000000002</v>
      </c>
      <c r="F35" s="3">
        <f t="shared" si="15"/>
        <v>0</v>
      </c>
      <c r="G35" s="3">
        <f t="shared" si="15"/>
        <v>0</v>
      </c>
      <c r="H35" s="3">
        <f t="shared" si="15"/>
        <v>6109.96</v>
      </c>
      <c r="I35" s="3">
        <f t="shared" si="15"/>
        <v>2373.0500000000002</v>
      </c>
      <c r="J35" s="50">
        <f t="shared" si="2"/>
        <v>38.839043136125277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6109.96</v>
      </c>
      <c r="E36" s="84">
        <f>SUM('510:816'!E36)</f>
        <v>2373.0500000000002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6109.96</v>
      </c>
      <c r="I36" s="12">
        <f t="shared" si="16"/>
        <v>2373.0500000000002</v>
      </c>
      <c r="J36" s="50">
        <f t="shared" si="2"/>
        <v>38.839043136125277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8173.72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8173.72</v>
      </c>
      <c r="I44" s="3">
        <f t="shared" si="21"/>
        <v>0</v>
      </c>
      <c r="J44" s="50">
        <f t="shared" ref="J44:J107" si="22">IF(H44&lt;&gt;0,IF(I44/H44&gt;=100,"&gt;&gt;100",I44/H44*100),"-")</f>
        <v>0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7785.67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7785.67</v>
      </c>
      <c r="I45" s="3">
        <f t="shared" si="23"/>
        <v>0</v>
      </c>
      <c r="J45" s="50">
        <f t="shared" si="22"/>
        <v>0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6682.98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6682.98</v>
      </c>
      <c r="I46" s="3">
        <f t="shared" si="24"/>
        <v>0</v>
      </c>
      <c r="J46" s="50">
        <f t="shared" si="22"/>
        <v>0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6575.62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6575.62</v>
      </c>
      <c r="I47" s="12">
        <f t="shared" si="25"/>
        <v>0</v>
      </c>
      <c r="J47" s="50">
        <f t="shared" si="22"/>
        <v>0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107.36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107.36</v>
      </c>
      <c r="I50" s="12">
        <f t="shared" si="25"/>
        <v>0</v>
      </c>
      <c r="J50" s="50">
        <f t="shared" si="22"/>
        <v>0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1102.69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1102.69</v>
      </c>
      <c r="I52" s="3">
        <f t="shared" si="26"/>
        <v>0</v>
      </c>
      <c r="J52" s="50">
        <f t="shared" si="22"/>
        <v>0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1102.69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1102.69</v>
      </c>
      <c r="I54" s="12">
        <f t="shared" si="27"/>
        <v>0</v>
      </c>
      <c r="J54" s="50">
        <f t="shared" si="22"/>
        <v>0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388.05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388.05</v>
      </c>
      <c r="I56" s="3">
        <f t="shared" si="28"/>
        <v>0</v>
      </c>
      <c r="J56" s="50">
        <f t="shared" si="22"/>
        <v>0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388.05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388.05</v>
      </c>
      <c r="I57" s="3">
        <f t="shared" si="29"/>
        <v>0</v>
      </c>
      <c r="J57" s="50">
        <f t="shared" si="22"/>
        <v>0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388.05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388.05</v>
      </c>
      <c r="I59" s="12">
        <f t="shared" si="30"/>
        <v>0</v>
      </c>
      <c r="J59" s="50">
        <f t="shared" si="22"/>
        <v>0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Nina Kundić Filčić-Vranešević</cp:lastModifiedBy>
  <cp:lastPrinted>2025-12-18T09:39:09Z</cp:lastPrinted>
  <dcterms:created xsi:type="dcterms:W3CDTF">2025-08-09T19:28:20Z</dcterms:created>
  <dcterms:modified xsi:type="dcterms:W3CDTF">2026-07-09T11:41:18Z</dcterms:modified>
</cp:coreProperties>
</file>